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3분기" sheetId="1" r:id="rId1"/>
  </sheets>
  <definedNames/>
  <calcPr calcId="145621"/>
</workbook>
</file>

<file path=xl/sharedStrings.xml><?xml version="1.0" encoding="utf-8"?>
<sst xmlns="http://schemas.openxmlformats.org/spreadsheetml/2006/main" count="27" uniqueCount="27">
  <si>
    <t>운영기간: 2022.11.28.(월) ~ 2023.1.20.(금)</t>
  </si>
  <si>
    <t>클레이</t>
  </si>
  <si>
    <t>수용비</t>
  </si>
  <si>
    <t>강사료</t>
  </si>
  <si>
    <t>영어</t>
  </si>
  <si>
    <t>마술</t>
  </si>
  <si>
    <t>컴퓨터AB</t>
  </si>
  <si>
    <t>송운초등학교</t>
  </si>
  <si>
    <t>방송댄스</t>
  </si>
  <si>
    <t>창의레고</t>
  </si>
  <si>
    <t>바이올린</t>
  </si>
  <si>
    <t>드론항공</t>
  </si>
  <si>
    <t>주산암산</t>
  </si>
  <si>
    <t>캘리일러스트</t>
  </si>
  <si>
    <t>독서논술</t>
  </si>
  <si>
    <t>컴퓨터C</t>
  </si>
  <si>
    <t>2022학년도 방과후학교 3분기 수익자부담금 집행내역</t>
  </si>
  <si>
    <t>프로그램</t>
  </si>
  <si>
    <t>총  합 계</t>
  </si>
  <si>
    <t>팬시우드</t>
  </si>
  <si>
    <t>비고(잔액)</t>
  </si>
  <si>
    <t>교재비,재료비</t>
  </si>
  <si>
    <t>과학탐구</t>
  </si>
  <si>
    <t>지출합계</t>
  </si>
  <si>
    <t>징수액</t>
  </si>
  <si>
    <t>한국사</t>
  </si>
  <si>
    <t>창의미술(폐강)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</si>
</sst>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돋움"/>
      <family val="2"/>
    </font>
    <font>
      <sz val="10"/>
      <name val="Arial"/>
      <family val="2"/>
    </font>
    <font>
      <b/>
      <sz val="10"/>
      <color rgb="FF000000"/>
      <name val="돋움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  <font>
      <b/>
      <sz val="9"/>
      <color rgb="FF000000"/>
      <name val="돋움"/>
      <family val="2"/>
    </font>
    <font>
      <strike/>
      <sz val="10"/>
      <color rgb="FFFF0000"/>
      <name val="돋움"/>
      <family val="2"/>
    </font>
    <font>
      <strike/>
      <sz val="9"/>
      <color rgb="FFFF0000"/>
      <name val="돋움"/>
      <family val="2"/>
    </font>
    <font>
      <b/>
      <sz val="18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41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right"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41" fontId="2" fillId="2" borderId="4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4" fillId="0" borderId="4" xfId="0" applyNumberFormat="1" applyFont="1" applyFill="1" applyBorder="1" applyAlignment="1">
      <alignment vertical="center"/>
    </xf>
    <xf numFmtId="41" fontId="0" fillId="0" borderId="0" xfId="0" applyNumberForma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41" fontId="5" fillId="0" borderId="4" xfId="0" applyNumberFormat="1" applyFont="1" applyBorder="1" applyAlignment="1">
      <alignment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7" fillId="0" borderId="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41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20"/>
  <sheetViews>
    <sheetView tabSelected="1" zoomScaleSheetLayoutView="75" workbookViewId="0" topLeftCell="A1">
      <selection activeCell="L7" sqref="L7"/>
    </sheetView>
  </sheetViews>
  <sheetFormatPr defaultColWidth="8.88671875" defaultRowHeight="13.5"/>
  <cols>
    <col min="1" max="1" width="3.4453125" style="2" customWidth="1"/>
    <col min="2" max="2" width="14.3359375" style="2" customWidth="1"/>
    <col min="3" max="3" width="9.88671875" style="2" customWidth="1"/>
    <col min="4" max="4" width="9.77734375" style="2" customWidth="1"/>
    <col min="5" max="5" width="9.77734375" style="1" customWidth="1"/>
    <col min="6" max="6" width="10.88671875" style="2" bestFit="1" customWidth="1"/>
    <col min="7" max="7" width="9.6640625" style="2" customWidth="1"/>
    <col min="8" max="8" width="10.99609375" style="2" bestFit="1" customWidth="1"/>
    <col min="9" max="9" width="1.77734375" style="2" customWidth="1"/>
    <col min="10" max="10" width="8.88671875" style="3" bestFit="1" customWidth="1"/>
    <col min="11" max="11" width="1.77734375" style="2" customWidth="1"/>
    <col min="12" max="12" width="10.88671875" style="3" bestFit="1" customWidth="1"/>
    <col min="13" max="13" width="8.88671875" style="2" bestFit="1" customWidth="1"/>
  </cols>
  <sheetData>
    <row r="1" spans="1:8" ht="33" customHeight="1">
      <c r="A1" s="25" t="s">
        <v>16</v>
      </c>
      <c r="B1" s="26"/>
      <c r="C1" s="27"/>
      <c r="D1" s="26"/>
      <c r="E1" s="25"/>
      <c r="F1" s="26"/>
      <c r="G1" s="26"/>
      <c r="H1" s="28"/>
    </row>
    <row r="2" spans="1:8" ht="33.75" customHeight="1">
      <c r="A2" s="4" t="s">
        <v>0</v>
      </c>
      <c r="B2" s="5"/>
      <c r="C2" s="6"/>
      <c r="D2" s="5"/>
      <c r="E2" s="5"/>
      <c r="F2" s="5"/>
      <c r="G2" s="5"/>
      <c r="H2" s="7" t="s">
        <v>7</v>
      </c>
    </row>
    <row r="3" spans="1:8" ht="23.25" customHeight="1">
      <c r="A3" s="8"/>
      <c r="B3" s="9" t="s">
        <v>17</v>
      </c>
      <c r="C3" s="10" t="s">
        <v>24</v>
      </c>
      <c r="D3" s="8" t="s">
        <v>3</v>
      </c>
      <c r="E3" s="8" t="s">
        <v>2</v>
      </c>
      <c r="F3" s="8" t="s">
        <v>21</v>
      </c>
      <c r="G3" s="8" t="s">
        <v>23</v>
      </c>
      <c r="H3" s="8" t="s">
        <v>20</v>
      </c>
    </row>
    <row r="4" spans="1:12" ht="23.25" customHeight="1">
      <c r="A4" s="11">
        <v>1</v>
      </c>
      <c r="B4" s="12" t="s">
        <v>22</v>
      </c>
      <c r="C4" s="13">
        <v>2294100</v>
      </c>
      <c r="D4" s="14">
        <v>1387500</v>
      </c>
      <c r="E4" s="14">
        <v>66600</v>
      </c>
      <c r="F4" s="14">
        <v>840000</v>
      </c>
      <c r="G4" s="13">
        <f>SUM(D4:F4)</f>
        <v>2294100</v>
      </c>
      <c r="H4" s="13">
        <f aca="true" t="shared" si="0" ref="H4:H19">C4-G4</f>
        <v>0</v>
      </c>
      <c r="L4" s="15"/>
    </row>
    <row r="5" spans="1:12" ht="23.25" customHeight="1">
      <c r="A5" s="11">
        <v>2</v>
      </c>
      <c r="B5" s="12" t="s">
        <v>14</v>
      </c>
      <c r="C5" s="13">
        <v>864000</v>
      </c>
      <c r="D5" s="14">
        <v>828000</v>
      </c>
      <c r="E5" s="14">
        <v>36000</v>
      </c>
      <c r="F5" s="14">
        <v>0</v>
      </c>
      <c r="G5" s="13">
        <f>SUM(D5:F5)</f>
        <v>864000</v>
      </c>
      <c r="H5" s="13">
        <f t="shared" si="0"/>
        <v>0</v>
      </c>
      <c r="L5" s="15"/>
    </row>
    <row r="6" spans="1:8" ht="23.25" customHeight="1">
      <c r="A6" s="11">
        <v>3</v>
      </c>
      <c r="B6" s="12" t="s">
        <v>11</v>
      </c>
      <c r="C6" s="13">
        <v>1535850</v>
      </c>
      <c r="D6" s="14">
        <v>793750</v>
      </c>
      <c r="E6" s="14">
        <v>38100</v>
      </c>
      <c r="F6" s="14">
        <v>704000</v>
      </c>
      <c r="G6" s="13">
        <f>SUM(D6:F6)</f>
        <v>1535850</v>
      </c>
      <c r="H6" s="13">
        <f t="shared" si="0"/>
        <v>0</v>
      </c>
    </row>
    <row r="7" spans="1:8" ht="23.25" customHeight="1">
      <c r="A7" s="11">
        <v>4</v>
      </c>
      <c r="B7" s="12" t="s">
        <v>5</v>
      </c>
      <c r="C7" s="13">
        <v>1724800</v>
      </c>
      <c r="D7" s="14">
        <v>1100000</v>
      </c>
      <c r="E7" s="14">
        <v>52800</v>
      </c>
      <c r="F7" s="14">
        <v>572000</v>
      </c>
      <c r="G7" s="13">
        <f>SUM(D7:F7)</f>
        <v>1724800</v>
      </c>
      <c r="H7" s="13">
        <f t="shared" si="0"/>
        <v>0</v>
      </c>
    </row>
    <row r="8" spans="1:8" ht="23.25" customHeight="1">
      <c r="A8" s="11">
        <v>5</v>
      </c>
      <c r="B8" s="12" t="s">
        <v>10</v>
      </c>
      <c r="C8" s="13">
        <v>1507200</v>
      </c>
      <c r="D8" s="14">
        <v>1380000</v>
      </c>
      <c r="E8" s="14">
        <v>55200</v>
      </c>
      <c r="F8" s="14">
        <v>72000</v>
      </c>
      <c r="G8" s="13">
        <f>SUM(D8:F8)</f>
        <v>1507200</v>
      </c>
      <c r="H8" s="13">
        <f t="shared" si="0"/>
        <v>0</v>
      </c>
    </row>
    <row r="9" spans="1:8" ht="23.25" customHeight="1">
      <c r="A9" s="11">
        <v>6</v>
      </c>
      <c r="B9" s="12" t="s">
        <v>8</v>
      </c>
      <c r="C9" s="13">
        <v>1552200</v>
      </c>
      <c r="D9" s="14">
        <v>1492500</v>
      </c>
      <c r="E9" s="14">
        <v>59700</v>
      </c>
      <c r="F9" s="14">
        <v>0</v>
      </c>
      <c r="G9" s="13">
        <f>SUM(D9:F9)</f>
        <v>1552200</v>
      </c>
      <c r="H9" s="13">
        <f t="shared" si="0"/>
        <v>0</v>
      </c>
    </row>
    <row r="10" spans="1:8" ht="23.25" customHeight="1">
      <c r="A10" s="11">
        <v>7</v>
      </c>
      <c r="B10" s="12" t="s">
        <v>4</v>
      </c>
      <c r="C10" s="13">
        <v>1076350</v>
      </c>
      <c r="D10" s="14">
        <v>1035150</v>
      </c>
      <c r="E10" s="14">
        <v>41200</v>
      </c>
      <c r="F10" s="14">
        <v>0</v>
      </c>
      <c r="G10" s="13">
        <f>SUM(D10:F10)</f>
        <v>1076350</v>
      </c>
      <c r="H10" s="13">
        <f t="shared" si="0"/>
        <v>0</v>
      </c>
    </row>
    <row r="11" spans="1:8" ht="23.25" customHeight="1">
      <c r="A11" s="11">
        <v>8</v>
      </c>
      <c r="B11" s="12" t="s">
        <v>12</v>
      </c>
      <c r="C11" s="13">
        <v>1255200</v>
      </c>
      <c r="D11" s="14">
        <v>900000</v>
      </c>
      <c r="E11" s="14">
        <v>43200</v>
      </c>
      <c r="F11" s="14">
        <v>312000</v>
      </c>
      <c r="G11" s="13">
        <f>SUM(D11:F11)</f>
        <v>1255200</v>
      </c>
      <c r="H11" s="13">
        <f t="shared" si="0"/>
        <v>0</v>
      </c>
    </row>
    <row r="12" spans="1:12" s="1" customFormat="1" ht="23.25" customHeight="1">
      <c r="A12" s="11">
        <v>9</v>
      </c>
      <c r="B12" s="12" t="s">
        <v>9</v>
      </c>
      <c r="C12" s="13">
        <v>2930200</v>
      </c>
      <c r="D12" s="14">
        <v>1150000</v>
      </c>
      <c r="E12" s="14">
        <v>55200</v>
      </c>
      <c r="F12" s="14">
        <v>1725000</v>
      </c>
      <c r="G12" s="13">
        <f>SUM(D12:F12)</f>
        <v>2930200</v>
      </c>
      <c r="H12" s="13">
        <f t="shared" si="0"/>
        <v>0</v>
      </c>
      <c r="J12" s="3"/>
      <c r="L12" s="3"/>
    </row>
    <row r="13" spans="1:8" ht="23.25" customHeight="1">
      <c r="A13" s="21">
        <v>10</v>
      </c>
      <c r="B13" s="22" t="s">
        <v>26</v>
      </c>
      <c r="C13" s="23">
        <v>0</v>
      </c>
      <c r="D13" s="24">
        <v>0</v>
      </c>
      <c r="E13" s="24">
        <v>0</v>
      </c>
      <c r="F13" s="24">
        <v>0</v>
      </c>
      <c r="G13" s="23">
        <f>SUM(D13:F13)</f>
        <v>0</v>
      </c>
      <c r="H13" s="23">
        <f t="shared" si="0"/>
        <v>0</v>
      </c>
    </row>
    <row r="14" spans="1:8" ht="23.25" customHeight="1">
      <c r="A14" s="11">
        <v>11</v>
      </c>
      <c r="B14" s="12" t="s">
        <v>13</v>
      </c>
      <c r="C14" s="13">
        <v>873600</v>
      </c>
      <c r="D14" s="14">
        <v>840000</v>
      </c>
      <c r="E14" s="14">
        <v>33600</v>
      </c>
      <c r="F14" s="14">
        <v>0</v>
      </c>
      <c r="G14" s="13">
        <f>SUM(D14:F14)</f>
        <v>873600</v>
      </c>
      <c r="H14" s="13">
        <f t="shared" si="0"/>
        <v>0</v>
      </c>
    </row>
    <row r="15" spans="1:8" ht="23.25" customHeight="1">
      <c r="A15" s="11">
        <v>12</v>
      </c>
      <c r="B15" s="12" t="s">
        <v>6</v>
      </c>
      <c r="C15" s="13">
        <v>1665620</v>
      </c>
      <c r="D15" s="14">
        <v>1306250</v>
      </c>
      <c r="E15" s="14">
        <v>59370</v>
      </c>
      <c r="F15" s="14">
        <v>300000</v>
      </c>
      <c r="G15" s="13">
        <f>SUM(D15:F15)</f>
        <v>1665620</v>
      </c>
      <c r="H15" s="13">
        <f t="shared" si="0"/>
        <v>0</v>
      </c>
    </row>
    <row r="16" spans="1:8" ht="23.25" customHeight="1">
      <c r="A16" s="11">
        <v>13</v>
      </c>
      <c r="B16" s="12" t="s">
        <v>15</v>
      </c>
      <c r="C16" s="13">
        <v>1191200</v>
      </c>
      <c r="D16" s="14">
        <v>1056000</v>
      </c>
      <c r="E16" s="14">
        <v>51200</v>
      </c>
      <c r="F16" s="14">
        <v>84000</v>
      </c>
      <c r="G16" s="13">
        <f>SUM(D16:F16)</f>
        <v>1191200</v>
      </c>
      <c r="H16" s="13">
        <f t="shared" si="0"/>
        <v>0</v>
      </c>
    </row>
    <row r="17" spans="1:12" s="2" customFormat="1" ht="23.25" customHeight="1">
      <c r="A17" s="11">
        <v>14</v>
      </c>
      <c r="B17" s="12" t="s">
        <v>1</v>
      </c>
      <c r="C17" s="13">
        <v>1920000</v>
      </c>
      <c r="D17" s="14">
        <v>1219000</v>
      </c>
      <c r="E17" s="14">
        <v>53000</v>
      </c>
      <c r="F17" s="14">
        <v>648000</v>
      </c>
      <c r="G17" s="13">
        <f aca="true" t="shared" si="1" ref="G17:G19">SUM(D17:F17)</f>
        <v>1920000</v>
      </c>
      <c r="H17" s="13">
        <f t="shared" si="0"/>
        <v>0</v>
      </c>
      <c r="J17" s="3"/>
      <c r="L17" s="3"/>
    </row>
    <row r="18" spans="1:12" s="2" customFormat="1" ht="23.25" customHeight="1">
      <c r="A18" s="11">
        <v>15</v>
      </c>
      <c r="B18" s="12" t="s">
        <v>19</v>
      </c>
      <c r="C18" s="13">
        <v>1783750</v>
      </c>
      <c r="D18" s="14">
        <v>1017500</v>
      </c>
      <c r="E18" s="14">
        <v>46250</v>
      </c>
      <c r="F18" s="14">
        <v>720000</v>
      </c>
      <c r="G18" s="13">
        <f t="shared" si="1"/>
        <v>1783750</v>
      </c>
      <c r="H18" s="13">
        <f t="shared" si="0"/>
        <v>0</v>
      </c>
      <c r="J18" s="3"/>
      <c r="L18" s="3"/>
    </row>
    <row r="19" spans="1:12" s="2" customFormat="1" ht="23.25" customHeight="1">
      <c r="A19" s="11">
        <v>16</v>
      </c>
      <c r="B19" s="12" t="s">
        <v>25</v>
      </c>
      <c r="C19" s="13">
        <v>1764600</v>
      </c>
      <c r="D19" s="14">
        <v>1140000</v>
      </c>
      <c r="E19" s="14">
        <v>45600</v>
      </c>
      <c r="F19" s="14">
        <v>579000</v>
      </c>
      <c r="G19" s="13">
        <f t="shared" si="1"/>
        <v>1764600</v>
      </c>
      <c r="H19" s="13">
        <f t="shared" si="0"/>
        <v>0</v>
      </c>
      <c r="J19" s="3"/>
      <c r="L19" s="3"/>
    </row>
    <row r="20" spans="1:8" ht="23.25" customHeight="1">
      <c r="A20" s="16"/>
      <c r="B20" s="17" t="s">
        <v>18</v>
      </c>
      <c r="C20" s="18">
        <f>SUM(C4:C19)</f>
        <v>23938670</v>
      </c>
      <c r="D20" s="19">
        <f>SUM(D4:D19)</f>
        <v>16645650</v>
      </c>
      <c r="E20" s="19">
        <f>SUM(E4:E19)</f>
        <v>737020</v>
      </c>
      <c r="F20" s="19">
        <f>SUM(F4:F19)</f>
        <v>6556000</v>
      </c>
      <c r="G20" s="20">
        <f>SUM(D20:F20)</f>
        <v>23938670</v>
      </c>
      <c r="H20" s="20">
        <f>SUM(H4:H19)</f>
        <v>0</v>
      </c>
    </row>
  </sheetData>
  <mergeCells count="1">
    <mergeCell ref="A1:H1"/>
  </mergeCells>
  <printOptions/>
  <pageMargins left="0.1366666704416275" right="0.16458334028720856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2023-02-21T04:28:59Z</cp:lastPrinted>
  <dcterms:created xsi:type="dcterms:W3CDTF">2022-12-08T07:13:47Z</dcterms:created>
  <dcterms:modified xsi:type="dcterms:W3CDTF">2023-04-05T06:25:47Z</dcterms:modified>
  <cp:category/>
  <cp:version/>
  <cp:contentType/>
  <cp:contentStatus/>
  <cp:revision>14</cp:revision>
</cp:coreProperties>
</file>